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2760" windowWidth="26235" windowHeight="6045" tabRatio="7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<sst xmlns="http://schemas.openxmlformats.org/spreadsheetml/2006/main" count="52" uniqueCount="47">
  <si>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 xml:space="preserve">LUČKA UPRAVA </t>
  </si>
  <si>
    <t>DUBROVAČKO-NERETVANSKE ŽUPANIJE</t>
  </si>
  <si>
    <t>Dubrovnik, Vukovarska 2</t>
  </si>
  <si>
    <t>JAVNA NABAVA</t>
  </si>
  <si>
    <t>Datum</t>
  </si>
  <si>
    <t>iznos</t>
  </si>
  <si>
    <t xml:space="preserve">          6.</t>
  </si>
  <si>
    <t xml:space="preserve"> Predmet nabave</t>
  </si>
  <si>
    <t>Brojčana oznaka</t>
  </si>
  <si>
    <t>predmeta nabave</t>
  </si>
  <si>
    <t xml:space="preserve">Broj objave </t>
  </si>
  <si>
    <t xml:space="preserve">Vrsta </t>
  </si>
  <si>
    <t>postupka</t>
  </si>
  <si>
    <t>ugovaratelja</t>
  </si>
  <si>
    <t>Naziv i OIB</t>
  </si>
  <si>
    <t>sklapanja</t>
  </si>
  <si>
    <t>Rok na  koji</t>
  </si>
  <si>
    <t>je ug.sklopljen</t>
  </si>
  <si>
    <t>Ugovoreni</t>
  </si>
  <si>
    <t>neto iznos</t>
  </si>
  <si>
    <t xml:space="preserve">Iznos </t>
  </si>
  <si>
    <t>PDV-a</t>
  </si>
  <si>
    <t xml:space="preserve">Ukupni </t>
  </si>
  <si>
    <t>izvršenja</t>
  </si>
  <si>
    <t>Isplaćeni</t>
  </si>
  <si>
    <t>Obrazloženje</t>
  </si>
  <si>
    <t>Napomena</t>
  </si>
  <si>
    <t>JN MV-1/19-OS</t>
  </si>
  <si>
    <t>u EOJN RH</t>
  </si>
  <si>
    <t>25.11.19.</t>
  </si>
  <si>
    <t>podugovaratelja</t>
  </si>
  <si>
    <t>Medius doo</t>
  </si>
  <si>
    <t>3 godine</t>
  </si>
  <si>
    <t>otvoreni postupak</t>
  </si>
  <si>
    <t>2019/S 0F2-0036351</t>
  </si>
  <si>
    <t>Evidencijski broj nabave</t>
  </si>
  <si>
    <t>LUDNZ-JN MV-1/18</t>
  </si>
  <si>
    <t>11.03.19.</t>
  </si>
  <si>
    <t>90 dana</t>
  </si>
  <si>
    <t>31.07.19.</t>
  </si>
  <si>
    <t>45241000-8</t>
  </si>
  <si>
    <t>Pomgrad inženjering d.o.o.</t>
  </si>
  <si>
    <t>Okvirni sporazum za izvođenje radova na rekonstrukciji luke Trpanj</t>
  </si>
  <si>
    <t>Ugovor o radovima sanacije jezgre i obrambenog kamenometa na lukobranu luke Prigradica</t>
  </si>
  <si>
    <t>2018/S OF2-25689</t>
  </si>
  <si>
    <t xml:space="preserve">     EVIDENCIJA  UGOVORA JAVNE NABAVE 2019.G.</t>
  </si>
  <si>
    <t>TEXO MOLIOR D.O.O.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</si>
</sst>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dd/mm/yy"/>
  </numFmts>
  <fonts count="4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8" xfId="0" applyFont="1" applyBorder="1" applyAlignment="1" quotePrefix="1">
      <alignment/>
    </xf>
    <xf numFmtId="4" fontId="0" fillId="0" borderId="18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5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8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F13" sqref="F13"/>
    </sheetView>
  </sheetViews>
  <sheetFormatPr defaultColWidth="8.8515625" defaultRowHeight="12.75"/>
  <cols>
    <col min="1" max="1" width="21.28125" style="2" customWidth="1"/>
    <col min="2" max="2" width="34.7109375" style="2" customWidth="1"/>
    <col min="3" max="3" width="17.28125" style="2" customWidth="1"/>
    <col min="4" max="4" width="11.7109375" style="2" customWidth="1"/>
    <col min="5" max="5" width="22.7109375" style="2" customWidth="1"/>
    <col min="6" max="6" width="22.00390625" style="2" customWidth="1"/>
    <col min="7" max="7" width="16.140625" style="2" customWidth="1"/>
    <col min="8" max="8" width="8.8515625" style="2" customWidth="1"/>
    <col min="9" max="9" width="13.7109375" style="2" customWidth="1"/>
    <col min="10" max="10" width="13.140625" style="2" customWidth="1"/>
    <col min="11" max="11" width="12.00390625" style="2" customWidth="1"/>
    <col min="12" max="12" width="12.7109375" style="2" customWidth="1"/>
    <col min="13" max="13" width="8.8515625" style="2" customWidth="1"/>
    <col min="14" max="14" width="12.8515625" style="2" customWidth="1"/>
    <col min="15" max="15" width="12.28125" style="2" customWidth="1"/>
    <col min="16" max="16384" width="8.8515625" style="2" customWidth="1"/>
  </cols>
  <sheetData>
    <row r="1" spans="1:8" ht="18">
      <c r="A1" s="1" t="s">
        <v>0</v>
      </c>
      <c r="F1" s="3"/>
      <c r="G1" s="3"/>
      <c r="H1" s="3"/>
    </row>
    <row r="2" ht="12.75">
      <c r="A2" s="2" t="s">
        <v>1</v>
      </c>
    </row>
    <row r="3" ht="12.75">
      <c r="A3" s="2" t="s">
        <v>2</v>
      </c>
    </row>
    <row r="5" spans="3:6" ht="12.75">
      <c r="C5" s="63" t="s">
        <v>45</v>
      </c>
      <c r="D5" s="63"/>
      <c r="E5" s="63"/>
      <c r="F5" s="63"/>
    </row>
    <row r="6" spans="6:12" ht="12.75">
      <c r="F6" s="4"/>
      <c r="G6" s="4"/>
      <c r="H6" s="4"/>
      <c r="I6" s="4"/>
      <c r="J6" s="4"/>
      <c r="K6" s="4"/>
      <c r="L6" s="4"/>
    </row>
    <row r="7" ht="12.75">
      <c r="B7" s="4" t="s">
        <v>3</v>
      </c>
    </row>
    <row r="8" spans="6:12" ht="12.75">
      <c r="F8" s="5"/>
      <c r="G8" s="5"/>
      <c r="H8" s="5"/>
      <c r="I8" s="5"/>
      <c r="J8" s="5"/>
      <c r="K8" s="5"/>
      <c r="L8" s="5"/>
    </row>
    <row r="9" spans="1:16" ht="12.75">
      <c r="A9" s="18" t="s">
        <v>35</v>
      </c>
      <c r="B9" s="21" t="s">
        <v>7</v>
      </c>
      <c r="C9" s="21" t="s">
        <v>8</v>
      </c>
      <c r="D9" s="23" t="s">
        <v>10</v>
      </c>
      <c r="E9" s="21" t="s">
        <v>11</v>
      </c>
      <c r="F9" s="25" t="s">
        <v>14</v>
      </c>
      <c r="G9" s="25" t="s">
        <v>14</v>
      </c>
      <c r="H9" s="6" t="s">
        <v>4</v>
      </c>
      <c r="I9" s="28" t="s">
        <v>16</v>
      </c>
      <c r="J9" s="30" t="s">
        <v>18</v>
      </c>
      <c r="K9" s="30" t="s">
        <v>20</v>
      </c>
      <c r="L9" s="30" t="s">
        <v>22</v>
      </c>
      <c r="M9" s="32" t="s">
        <v>4</v>
      </c>
      <c r="N9" s="32" t="s">
        <v>24</v>
      </c>
      <c r="O9" s="34" t="s">
        <v>25</v>
      </c>
      <c r="P9" s="15"/>
    </row>
    <row r="10" spans="1:16" ht="12.75">
      <c r="A10" s="7"/>
      <c r="B10" s="8"/>
      <c r="C10" s="22" t="s">
        <v>9</v>
      </c>
      <c r="D10" s="24" t="s">
        <v>28</v>
      </c>
      <c r="E10" s="22" t="s">
        <v>12</v>
      </c>
      <c r="F10" s="26" t="s">
        <v>13</v>
      </c>
      <c r="G10" s="26" t="s">
        <v>30</v>
      </c>
      <c r="H10" s="27" t="s">
        <v>15</v>
      </c>
      <c r="I10" s="29" t="s">
        <v>17</v>
      </c>
      <c r="J10" s="31" t="s">
        <v>19</v>
      </c>
      <c r="K10" s="31" t="s">
        <v>21</v>
      </c>
      <c r="L10" s="31" t="s">
        <v>5</v>
      </c>
      <c r="M10" s="33" t="s">
        <v>23</v>
      </c>
      <c r="N10" s="33" t="s">
        <v>5</v>
      </c>
      <c r="O10" s="16"/>
      <c r="P10" s="19" t="s">
        <v>26</v>
      </c>
    </row>
    <row r="11" spans="2:12" ht="12.75">
      <c r="B11" s="4"/>
      <c r="C11" s="4"/>
      <c r="D11" s="4"/>
      <c r="E11" s="4"/>
      <c r="F11" s="4"/>
      <c r="G11" s="4"/>
      <c r="I11" s="5"/>
      <c r="J11" s="5"/>
      <c r="K11" s="5"/>
      <c r="L11" s="5"/>
    </row>
    <row r="12" spans="1:17" ht="12.75">
      <c r="A12" s="35" t="s">
        <v>27</v>
      </c>
      <c r="B12" s="55" t="s">
        <v>42</v>
      </c>
      <c r="C12" s="35" t="s">
        <v>40</v>
      </c>
      <c r="D12" s="59" t="s">
        <v>34</v>
      </c>
      <c r="E12" s="36" t="s">
        <v>33</v>
      </c>
      <c r="F12" s="37" t="s">
        <v>46</v>
      </c>
      <c r="G12" s="40" t="s">
        <v>31</v>
      </c>
      <c r="H12" s="39" t="s">
        <v>29</v>
      </c>
      <c r="I12" s="44" t="s">
        <v>32</v>
      </c>
      <c r="J12" s="46">
        <v>12670252.92</v>
      </c>
      <c r="K12" s="30">
        <f>J12/4</f>
        <v>3167563.23</v>
      </c>
      <c r="L12" s="48">
        <f>J12+K12</f>
        <v>15837816.15</v>
      </c>
      <c r="M12" s="30"/>
      <c r="N12" s="32"/>
      <c r="O12" s="32"/>
      <c r="P12" s="34"/>
      <c r="Q12" s="12"/>
    </row>
    <row r="13" spans="1:17" ht="25.5" customHeight="1">
      <c r="A13" s="7"/>
      <c r="B13" s="56"/>
      <c r="C13" s="49"/>
      <c r="D13" s="60"/>
      <c r="E13" s="10"/>
      <c r="F13" s="38">
        <v>14447744368</v>
      </c>
      <c r="G13" s="41">
        <v>78225674173</v>
      </c>
      <c r="H13" s="11"/>
      <c r="I13" s="9"/>
      <c r="J13" s="45"/>
      <c r="K13" s="31"/>
      <c r="L13" s="47"/>
      <c r="M13" s="31"/>
      <c r="N13" s="33"/>
      <c r="O13" s="33"/>
      <c r="P13" s="16"/>
      <c r="Q13" s="20"/>
    </row>
    <row r="14" spans="1:17" ht="25.5" customHeight="1">
      <c r="A14" s="18" t="s">
        <v>36</v>
      </c>
      <c r="B14" s="57" t="s">
        <v>43</v>
      </c>
      <c r="C14" s="35" t="s">
        <v>40</v>
      </c>
      <c r="D14" s="61" t="s">
        <v>44</v>
      </c>
      <c r="E14" s="36" t="s">
        <v>33</v>
      </c>
      <c r="F14" s="37" t="s">
        <v>41</v>
      </c>
      <c r="G14" s="42"/>
      <c r="H14" s="39" t="s">
        <v>37</v>
      </c>
      <c r="I14" s="44" t="s">
        <v>38</v>
      </c>
      <c r="J14" s="46">
        <v>5996453.6</v>
      </c>
      <c r="K14" s="48">
        <f>J14/4</f>
        <v>1499113.4</v>
      </c>
      <c r="L14" s="48">
        <f>J14+K14</f>
        <v>7495567</v>
      </c>
      <c r="M14" s="30" t="s">
        <v>39</v>
      </c>
      <c r="N14" s="48">
        <f>5406943.63+2076908.21</f>
        <v>7483851.84</v>
      </c>
      <c r="O14" s="32"/>
      <c r="P14" s="34"/>
      <c r="Q14" s="12"/>
    </row>
    <row r="15" spans="1:17" ht="33" customHeight="1">
      <c r="A15" s="7"/>
      <c r="B15" s="58"/>
      <c r="C15" s="50"/>
      <c r="D15" s="62"/>
      <c r="E15" s="10"/>
      <c r="F15" s="54">
        <v>331765830203</v>
      </c>
      <c r="G15" s="43"/>
      <c r="H15" s="11"/>
      <c r="I15" s="9"/>
      <c r="J15" s="17"/>
      <c r="K15" s="31"/>
      <c r="L15" s="31"/>
      <c r="M15" s="31"/>
      <c r="N15" s="33"/>
      <c r="O15" s="33"/>
      <c r="P15" s="16"/>
      <c r="Q15" s="20"/>
    </row>
    <row r="16" spans="1:17" ht="12.75">
      <c r="A16" s="12"/>
      <c r="B16" s="12"/>
      <c r="C16" s="13"/>
      <c r="D16" s="51"/>
      <c r="E16" s="14"/>
      <c r="F16" s="14"/>
      <c r="G16" s="14"/>
      <c r="H16" s="12"/>
      <c r="I16" s="13"/>
      <c r="J16" s="13"/>
      <c r="K16" s="52"/>
      <c r="L16" s="52"/>
      <c r="M16" s="52"/>
      <c r="N16" s="53"/>
      <c r="O16" s="53"/>
      <c r="P16" s="12"/>
      <c r="Q16" s="20"/>
    </row>
    <row r="17" spans="1:17" ht="12.75">
      <c r="A17" s="12"/>
      <c r="B17" s="12"/>
      <c r="C17" s="13"/>
      <c r="D17" s="51"/>
      <c r="E17" s="14"/>
      <c r="F17" s="14"/>
      <c r="G17" s="14"/>
      <c r="H17" s="12"/>
      <c r="I17" s="13"/>
      <c r="J17" s="13"/>
      <c r="K17" s="52"/>
      <c r="L17" s="52"/>
      <c r="M17" s="52"/>
      <c r="N17" s="53"/>
      <c r="O17" s="53"/>
      <c r="P17" s="12"/>
      <c r="Q17" s="20"/>
    </row>
    <row r="18" spans="1:17" ht="12.75">
      <c r="A18" s="12"/>
      <c r="B18" s="12"/>
      <c r="C18" s="13"/>
      <c r="D18" s="51"/>
      <c r="E18" s="14"/>
      <c r="F18" s="14"/>
      <c r="G18" s="14"/>
      <c r="H18" s="12"/>
      <c r="I18" s="13"/>
      <c r="J18" s="13"/>
      <c r="K18" s="52"/>
      <c r="L18" s="52"/>
      <c r="M18" s="52"/>
      <c r="N18" s="53"/>
      <c r="O18" s="53"/>
      <c r="P18" s="12"/>
      <c r="Q18" s="20"/>
    </row>
    <row r="19" spans="1:17" ht="12.75">
      <c r="A19" s="12"/>
      <c r="B19" s="12"/>
      <c r="C19" s="13"/>
      <c r="D19" s="51"/>
      <c r="E19" s="14"/>
      <c r="F19" s="14"/>
      <c r="G19" s="14"/>
      <c r="H19" s="12"/>
      <c r="I19" s="13"/>
      <c r="J19" s="13"/>
      <c r="K19" s="52"/>
      <c r="L19" s="52"/>
      <c r="M19" s="52"/>
      <c r="N19" s="53"/>
      <c r="O19" s="53"/>
      <c r="P19" s="12"/>
      <c r="Q19" s="20"/>
    </row>
    <row r="28" ht="12.75">
      <c r="L28" s="2" t="s">
        <v>6</v>
      </c>
    </row>
  </sheetData>
  <sheetProtection selectLockedCells="1" selectUnlockedCells="1"/>
  <mergeCells count="5">
    <mergeCell ref="B12:B13"/>
    <mergeCell ref="B14:B15"/>
    <mergeCell ref="D12:D13"/>
    <mergeCell ref="D14:D15"/>
    <mergeCell ref="C5:F5"/>
  </mergeCells>
  <printOptions/>
  <pageMargins left="0.9055555555555556" right="0.5118055555555555" top="0.3541666666666667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Korisnik</cp:lastModifiedBy>
  <cp:lastPrinted>2020-10-23T08:43:23Z</cp:lastPrinted>
  <dcterms:created xsi:type="dcterms:W3CDTF">2017-03-06T09:35:35Z</dcterms:created>
  <dcterms:modified xsi:type="dcterms:W3CDTF">2020-10-29T11:06:25Z</dcterms:modified>
  <cp:category/>
  <cp:version/>
  <cp:contentType/>
  <cp:contentStatus/>
</cp:coreProperties>
</file>